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Z:\ホームページ\GFA\フットサル\"/>
    </mc:Choice>
  </mc:AlternateContent>
  <bookViews>
    <workbookView xWindow="0" yWindow="0" windowWidth="20490" windowHeight="7440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71027"/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B6" i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<sst xmlns="http://schemas.openxmlformats.org/spreadsheetml/2006/main" count="116" uniqueCount="82">
  <si>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</si>
  <si>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</si>
  <si>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</si>
  <si>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</si>
  <si>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</si>
  <si>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</si>
  <si>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</si>
  <si>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</si>
  <si>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</si>
  <si>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</si>
  <si>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</si>
  <si>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</si>
  <si>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</si>
  <si>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</si>
  <si>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</si>
  <si>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</si>
  <si>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</si>
  <si>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</si>
  <si>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</si>
  <si>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</si>
  <si>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</si>
  <si>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</si>
  <si>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</si>
  <si>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</si>
  <si>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</si>
  <si>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</si>
  <si>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</si>
  <si>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</si>
  <si>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</si>
  <si>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</si>
  <si>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</si>
  <si>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</si>
  <si>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</si>
  <si>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</si>
  <si>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</si>
  <si>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</si>
  <si>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</si>
  <si>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</si>
  <si>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</si>
  <si>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</si>
  <si>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</si>
  <si>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</si>
  <si>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</si>
  <si>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</si>
  <si>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</si>
  <si>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</si>
  <si>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</si>
  <si>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</si>
  <si>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</si>
  <si>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</si>
  <si>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</si>
  <si>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</si>
  <si>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</si>
  <si>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</si>
  <si>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</si>
  <si>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</si>
  <si>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</si>
  <si>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</si>
  <si>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</si>
  <si>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</si>
  <si>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</si>
  <si>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</si>
  <si>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</si>
  <si>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</si>
  <si>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</si>
  <si>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</si>
  <si>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</si>
  <si>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</si>
  <si>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</si>
  <si>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</si>
  <si>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</si>
  <si>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</si>
  <si>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</si>
  <si>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</si>
  <si>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</si>
  <si>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</si>
  <si>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</si>
  <si>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</si>
  <si>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</si>
  <si>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</si>
  <si>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2017/　　/　　</t>
    <phoneticPr fontId="26"/>
  </si>
  <si>
    <t>第8回全日本女子ユース(U-15)フットサル大会　群馬県大会</t>
    <rPh sb="0" eb="1">
      <t>ダイ</t>
    </rPh>
    <rPh sb="2" eb="3">
      <t>カイ</t>
    </rPh>
    <rPh sb="3" eb="6">
      <t>ゼンニホン</t>
    </rPh>
    <rPh sb="6" eb="8">
      <t>ジョシ</t>
    </rPh>
    <rPh sb="22" eb="24">
      <t>タイカイ</t>
    </rPh>
    <rPh sb="25" eb="28">
      <t>グンマケン</t>
    </rPh>
    <rPh sb="28" eb="30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</si>
</sst>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2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29" fillId="10" borderId="19" xfId="1" applyNumberFormat="1" applyFont="1" applyFill="1" applyBorder="1" applyAlignment="1">
      <alignment horizontal="center" vertical="center" shrinkToFit="1"/>
    </xf>
    <xf numFmtId="0" fontId="29" fillId="10" borderId="58" xfId="1" applyNumberFormat="1" applyFont="1" applyFill="1" applyBorder="1" applyAlignment="1">
      <alignment horizontal="center" vertical="center" shrinkToFit="1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46" fillId="9" borderId="75" xfId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 shrinkToFit="1"/>
    </xf>
    <xf numFmtId="0" fontId="46" fillId="9" borderId="78" xfId="1" applyFont="1" applyFill="1" applyBorder="1" applyAlignment="1">
      <alignment horizontal="center" vertical="center" shrinkToFit="1"/>
    </xf>
    <xf numFmtId="178" fontId="46" fillId="9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46" fillId="9" borderId="56" xfId="1" applyFont="1" applyFill="1" applyBorder="1" applyAlignment="1">
      <alignment horizontal="center" vertical="center"/>
    </xf>
    <xf numFmtId="0" fontId="46" fillId="9" borderId="24" xfId="1" applyFont="1" applyFill="1" applyBorder="1" applyAlignment="1">
      <alignment horizontal="center" vertical="center"/>
    </xf>
    <xf numFmtId="0" fontId="46" fillId="9" borderId="14" xfId="1" applyFont="1" applyFill="1" applyBorder="1" applyAlignment="1">
      <alignment horizontal="center" vertical="center" shrinkToFit="1"/>
    </xf>
    <xf numFmtId="0" fontId="46" fillId="9" borderId="19" xfId="1" applyFont="1" applyFill="1" applyBorder="1" applyAlignment="1">
      <alignment horizontal="center" vertical="center" shrinkToFit="1"/>
    </xf>
    <xf numFmtId="178" fontId="46" fillId="9" borderId="14" xfId="1" applyNumberFormat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29" fillId="4" borderId="62" xfId="1" applyFont="1" applyFill="1" applyBorder="1" applyAlignment="1">
      <alignment horizontal="center" vertical="center" shrinkToFit="1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59"/>
  <sheetViews>
    <sheetView tabSelected="1" view="pageBreakPreview" topLeftCell="I1" zoomScale="70" zoomScaleNormal="70" zoomScaleSheetLayoutView="70" workbookViewId="0">
      <selection activeCell="V2" sqref="V2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257"/>
      <c r="B1" s="257"/>
      <c r="C1" s="257"/>
      <c r="D1" s="257"/>
      <c r="E1" s="257"/>
      <c r="F1" s="257"/>
      <c r="G1" s="257"/>
      <c r="H1" s="257"/>
      <c r="I1" s="258" t="s">
        <v>81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9"/>
      <c r="AR1" s="259"/>
      <c r="AS1" s="259"/>
      <c r="AT1" s="259"/>
      <c r="AU1" s="25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260" t="s">
        <v>5</v>
      </c>
      <c r="B3" s="260"/>
      <c r="C3" s="260"/>
      <c r="D3" s="260"/>
      <c r="E3" s="260"/>
      <c r="F3" s="261" t="s">
        <v>6</v>
      </c>
      <c r="G3" s="261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3" t="s">
        <v>63</v>
      </c>
      <c r="V3" s="263"/>
      <c r="W3" s="263"/>
      <c r="X3" s="263"/>
      <c r="Y3" s="263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245" t="s">
        <v>39</v>
      </c>
      <c r="AS3" s="246"/>
      <c r="AT3" s="247" t="s">
        <v>79</v>
      </c>
      <c r="AU3" s="24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265"/>
      <c r="B4" s="265"/>
      <c r="C4" s="265"/>
      <c r="D4" s="265"/>
      <c r="E4" s="265"/>
      <c r="F4" s="266" t="s">
        <v>40</v>
      </c>
      <c r="G4" s="266"/>
      <c r="H4" s="266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125"/>
      <c r="AK4" s="123"/>
      <c r="AL4" s="86"/>
      <c r="AM4" s="87"/>
      <c r="AN4" s="88"/>
      <c r="AO4" s="89"/>
      <c r="AP4" s="90"/>
      <c r="AQ4" s="147" t="str">
        <f>IF(AP4="","",DATEDIF(AP4,"2017/6/4","Y"))</f>
        <v/>
      </c>
      <c r="AR4" s="159" t="s">
        <v>77</v>
      </c>
      <c r="AS4" s="160"/>
      <c r="AT4" s="249"/>
      <c r="AU4" s="25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271" t="s">
        <v>60</v>
      </c>
      <c r="B5" s="272"/>
      <c r="C5" s="272"/>
      <c r="D5" s="272"/>
      <c r="E5" s="273"/>
      <c r="F5" s="235" t="s">
        <v>61</v>
      </c>
      <c r="G5" s="236"/>
      <c r="H5" s="237"/>
      <c r="I5" s="253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238" t="s">
        <v>62</v>
      </c>
      <c r="V5" s="238"/>
      <c r="W5" s="238"/>
      <c r="X5" s="239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6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IF(AP5="","",DATEDIF(AP5,"2017/6/4","Y"))</f>
        <v/>
      </c>
      <c r="AR5" s="159" t="s">
        <v>68</v>
      </c>
      <c r="AS5" s="160"/>
      <c r="AT5" s="251"/>
      <c r="AU5" s="25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268" t="s">
        <v>41</v>
      </c>
      <c r="B6" s="268"/>
      <c r="C6" s="268"/>
      <c r="D6" s="268"/>
      <c r="E6" s="268"/>
      <c r="F6" s="241" t="s">
        <v>42</v>
      </c>
      <c r="G6" s="241"/>
      <c r="H6" s="241"/>
      <c r="I6" s="91" t="s">
        <v>43</v>
      </c>
      <c r="J6" s="269"/>
      <c r="K6" s="269"/>
      <c r="L6" s="269"/>
      <c r="M6" s="269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249"/>
      <c r="AU6" s="25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251"/>
      <c r="AU7" s="25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241" t="s">
        <v>6</v>
      </c>
      <c r="G8" s="241"/>
      <c r="H8" s="241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3" t="s">
        <v>44</v>
      </c>
      <c r="V8" s="243"/>
      <c r="W8" s="243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89"/>
      <c r="AU8" s="190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30" t="s">
        <v>45</v>
      </c>
      <c r="G9" s="230"/>
      <c r="H9" s="230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3" t="s">
        <v>46</v>
      </c>
      <c r="V9" s="243"/>
      <c r="W9" s="243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89"/>
      <c r="AU9" s="190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30" t="s">
        <v>47</v>
      </c>
      <c r="G10" s="230"/>
      <c r="H10" s="2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14" t="s">
        <v>48</v>
      </c>
      <c r="V10" s="214"/>
      <c r="W10" s="214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89"/>
      <c r="AU10" s="190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33" t="s">
        <v>49</v>
      </c>
      <c r="B11" s="233"/>
      <c r="C11" s="233"/>
      <c r="D11" s="233"/>
      <c r="E11" s="233"/>
      <c r="F11" s="234"/>
      <c r="G11" s="234"/>
      <c r="H11" s="234"/>
      <c r="I11" s="234"/>
      <c r="J11" s="234"/>
      <c r="K11" s="234"/>
      <c r="L11" s="214" t="s">
        <v>23</v>
      </c>
      <c r="M11" s="214"/>
      <c r="N11" s="214"/>
      <c r="O11" s="214"/>
      <c r="P11" s="214"/>
      <c r="Q11" s="214"/>
      <c r="R11" s="214"/>
      <c r="S11" s="214"/>
      <c r="T11" s="214" t="s">
        <v>24</v>
      </c>
      <c r="U11" s="214"/>
      <c r="V11" s="214"/>
      <c r="W11" s="214"/>
      <c r="X11" s="214"/>
      <c r="Y11" s="214"/>
      <c r="Z11" s="214"/>
      <c r="AA11" s="214"/>
      <c r="AB11" s="217" t="s">
        <v>50</v>
      </c>
      <c r="AC11" s="217"/>
      <c r="AD11" s="217"/>
      <c r="AE11" s="217"/>
      <c r="AF11" s="217"/>
      <c r="AG11" s="217"/>
      <c r="AH11" s="217"/>
      <c r="AI11" s="217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89"/>
      <c r="AU11" s="190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14" t="s">
        <v>51</v>
      </c>
      <c r="G12" s="214"/>
      <c r="H12" s="214"/>
      <c r="I12" s="214" t="s">
        <v>52</v>
      </c>
      <c r="J12" s="214"/>
      <c r="K12" s="214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229"/>
      <c r="AD12" s="229"/>
      <c r="AE12" s="229"/>
      <c r="AF12" s="229"/>
      <c r="AG12" s="229"/>
      <c r="AH12" s="229"/>
      <c r="AI12" s="229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89"/>
      <c r="AU12" s="190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14"/>
      <c r="G13" s="214"/>
      <c r="H13" s="214"/>
      <c r="I13" s="214" t="s">
        <v>53</v>
      </c>
      <c r="J13" s="214"/>
      <c r="K13" s="214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9"/>
      <c r="AC13" s="229"/>
      <c r="AD13" s="229"/>
      <c r="AE13" s="229"/>
      <c r="AF13" s="229"/>
      <c r="AG13" s="229"/>
      <c r="AH13" s="229"/>
      <c r="AI13" s="229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89"/>
      <c r="AU13" s="190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14" t="s">
        <v>54</v>
      </c>
      <c r="G14" s="214"/>
      <c r="H14" s="214"/>
      <c r="I14" s="214" t="s">
        <v>52</v>
      </c>
      <c r="J14" s="214"/>
      <c r="K14" s="214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C14" s="229"/>
      <c r="AD14" s="229"/>
      <c r="AE14" s="229"/>
      <c r="AF14" s="229"/>
      <c r="AG14" s="229"/>
      <c r="AH14" s="229"/>
      <c r="AI14" s="229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89"/>
      <c r="AU14" s="190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14"/>
      <c r="G15" s="214"/>
      <c r="H15" s="214"/>
      <c r="I15" s="214" t="s">
        <v>53</v>
      </c>
      <c r="J15" s="214"/>
      <c r="K15" s="214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229"/>
      <c r="AD15" s="229"/>
      <c r="AE15" s="229"/>
      <c r="AF15" s="229"/>
      <c r="AG15" s="229"/>
      <c r="AH15" s="229"/>
      <c r="AI15" s="229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89"/>
      <c r="AU15" s="190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8" t="s">
        <v>55</v>
      </c>
      <c r="B16" s="219"/>
      <c r="C16" s="219"/>
      <c r="D16" s="219"/>
      <c r="E16" s="220"/>
      <c r="F16" s="212" t="s">
        <v>16</v>
      </c>
      <c r="G16" s="212"/>
      <c r="H16" s="212"/>
      <c r="I16" s="212"/>
      <c r="J16" s="212"/>
      <c r="K16" s="213"/>
      <c r="L16" s="214" t="s">
        <v>70</v>
      </c>
      <c r="M16" s="214"/>
      <c r="N16" s="214"/>
      <c r="O16" s="214"/>
      <c r="P16" s="214"/>
      <c r="Q16" s="214"/>
      <c r="R16" s="214"/>
      <c r="S16" s="214"/>
      <c r="T16" s="215" t="s">
        <v>72</v>
      </c>
      <c r="U16" s="215"/>
      <c r="V16" s="215"/>
      <c r="W16" s="215"/>
      <c r="X16" s="215"/>
      <c r="Y16" s="215"/>
      <c r="Z16" s="215"/>
      <c r="AA16" s="215"/>
      <c r="AB16" s="216" t="s">
        <v>65</v>
      </c>
      <c r="AC16" s="216"/>
      <c r="AD16" s="216"/>
      <c r="AE16" s="216"/>
      <c r="AF16" s="216"/>
      <c r="AG16" s="216"/>
      <c r="AH16" s="217" t="s">
        <v>38</v>
      </c>
      <c r="AI16" s="217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89"/>
      <c r="AU16" s="190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1"/>
      <c r="B17" s="222"/>
      <c r="C17" s="222"/>
      <c r="D17" s="222"/>
      <c r="E17" s="223"/>
      <c r="F17" s="202" t="s">
        <v>67</v>
      </c>
      <c r="G17" s="202"/>
      <c r="H17" s="202"/>
      <c r="I17" s="202"/>
      <c r="J17" s="202"/>
      <c r="K17" s="203"/>
      <c r="L17" s="204"/>
      <c r="M17" s="204"/>
      <c r="N17" s="204"/>
      <c r="O17" s="204"/>
      <c r="P17" s="204"/>
      <c r="Q17" s="204"/>
      <c r="R17" s="204"/>
      <c r="S17" s="204"/>
      <c r="T17" s="205"/>
      <c r="U17" s="205"/>
      <c r="V17" s="205"/>
      <c r="W17" s="205"/>
      <c r="X17" s="205"/>
      <c r="Y17" s="205"/>
      <c r="Z17" s="205"/>
      <c r="AA17" s="205"/>
      <c r="AB17" s="227"/>
      <c r="AC17" s="227"/>
      <c r="AD17" s="227"/>
      <c r="AE17" s="227"/>
      <c r="AF17" s="227"/>
      <c r="AG17" s="227"/>
      <c r="AH17" s="199" t="str">
        <f>IF(AB17="","",DATEDIF(AB17,"2017/6/4","Y"))</f>
        <v/>
      </c>
      <c r="AI17" s="200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89"/>
      <c r="AU17" s="190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1"/>
      <c r="B18" s="222"/>
      <c r="C18" s="222"/>
      <c r="D18" s="222"/>
      <c r="E18" s="223"/>
      <c r="F18" s="202"/>
      <c r="G18" s="202"/>
      <c r="H18" s="202"/>
      <c r="I18" s="202"/>
      <c r="J18" s="202"/>
      <c r="K18" s="203"/>
      <c r="L18" s="204"/>
      <c r="M18" s="204"/>
      <c r="N18" s="204"/>
      <c r="O18" s="204"/>
      <c r="P18" s="204"/>
      <c r="Q18" s="204"/>
      <c r="R18" s="204"/>
      <c r="S18" s="204"/>
      <c r="T18" s="205"/>
      <c r="U18" s="205"/>
      <c r="V18" s="205"/>
      <c r="W18" s="205"/>
      <c r="X18" s="205"/>
      <c r="Y18" s="205"/>
      <c r="Z18" s="205"/>
      <c r="AA18" s="205"/>
      <c r="AB18" s="206"/>
      <c r="AC18" s="206"/>
      <c r="AD18" s="206"/>
      <c r="AE18" s="206"/>
      <c r="AF18" s="206"/>
      <c r="AG18" s="206"/>
      <c r="AH18" s="199" t="str">
        <f t="shared" ref="AH18:AH24" si="2">IF(AB18="","",DATEDIF(AB18,"2017/6/4","Y"))</f>
        <v/>
      </c>
      <c r="AI18" s="200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89"/>
      <c r="AU18" s="190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1"/>
      <c r="B19" s="222"/>
      <c r="C19" s="222"/>
      <c r="D19" s="222"/>
      <c r="E19" s="223"/>
      <c r="F19" s="202"/>
      <c r="G19" s="202"/>
      <c r="H19" s="202"/>
      <c r="I19" s="202"/>
      <c r="J19" s="202"/>
      <c r="K19" s="203"/>
      <c r="L19" s="204"/>
      <c r="M19" s="204"/>
      <c r="N19" s="204"/>
      <c r="O19" s="204"/>
      <c r="P19" s="204"/>
      <c r="Q19" s="204"/>
      <c r="R19" s="204"/>
      <c r="S19" s="204"/>
      <c r="T19" s="205"/>
      <c r="U19" s="205"/>
      <c r="V19" s="205"/>
      <c r="W19" s="205"/>
      <c r="X19" s="205"/>
      <c r="Y19" s="205"/>
      <c r="Z19" s="205"/>
      <c r="AA19" s="205"/>
      <c r="AB19" s="206"/>
      <c r="AC19" s="206"/>
      <c r="AD19" s="206"/>
      <c r="AE19" s="206"/>
      <c r="AF19" s="206"/>
      <c r="AG19" s="206"/>
      <c r="AH19" s="199" t="str">
        <f t="shared" si="2"/>
        <v/>
      </c>
      <c r="AI19" s="200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89"/>
      <c r="AU19" s="190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1"/>
      <c r="B20" s="222"/>
      <c r="C20" s="222"/>
      <c r="D20" s="222"/>
      <c r="E20" s="223"/>
      <c r="F20" s="202"/>
      <c r="G20" s="202"/>
      <c r="H20" s="202"/>
      <c r="I20" s="202"/>
      <c r="J20" s="202"/>
      <c r="K20" s="203"/>
      <c r="L20" s="204"/>
      <c r="M20" s="204"/>
      <c r="N20" s="204"/>
      <c r="O20" s="204"/>
      <c r="P20" s="204"/>
      <c r="Q20" s="204"/>
      <c r="R20" s="204"/>
      <c r="S20" s="204"/>
      <c r="T20" s="205"/>
      <c r="U20" s="205"/>
      <c r="V20" s="205"/>
      <c r="W20" s="205"/>
      <c r="X20" s="205"/>
      <c r="Y20" s="205"/>
      <c r="Z20" s="205"/>
      <c r="AA20" s="205"/>
      <c r="AB20" s="206"/>
      <c r="AC20" s="206"/>
      <c r="AD20" s="206"/>
      <c r="AE20" s="206"/>
      <c r="AF20" s="206"/>
      <c r="AG20" s="206"/>
      <c r="AH20" s="199" t="str">
        <f t="shared" si="2"/>
        <v/>
      </c>
      <c r="AI20" s="200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89"/>
      <c r="AU20" s="190"/>
      <c r="AV20" s="75"/>
      <c r="GI20" s="77"/>
      <c r="GJ20" s="77"/>
      <c r="IF20" s="85"/>
      <c r="IG20" s="85"/>
    </row>
    <row r="21" spans="1:241" ht="33.75" customHeight="1">
      <c r="A21" s="221"/>
      <c r="B21" s="222"/>
      <c r="C21" s="222"/>
      <c r="D21" s="222"/>
      <c r="E21" s="223"/>
      <c r="F21" s="207"/>
      <c r="G21" s="207"/>
      <c r="H21" s="207"/>
      <c r="I21" s="207"/>
      <c r="J21" s="207"/>
      <c r="K21" s="208"/>
      <c r="L21" s="209"/>
      <c r="M21" s="209"/>
      <c r="N21" s="209"/>
      <c r="O21" s="209"/>
      <c r="P21" s="209"/>
      <c r="Q21" s="209"/>
      <c r="R21" s="209"/>
      <c r="S21" s="209"/>
      <c r="T21" s="210"/>
      <c r="U21" s="210"/>
      <c r="V21" s="210"/>
      <c r="W21" s="210"/>
      <c r="X21" s="210"/>
      <c r="Y21" s="210"/>
      <c r="Z21" s="210"/>
      <c r="AA21" s="210"/>
      <c r="AB21" s="211"/>
      <c r="AC21" s="211"/>
      <c r="AD21" s="211"/>
      <c r="AE21" s="211"/>
      <c r="AF21" s="211"/>
      <c r="AG21" s="211"/>
      <c r="AH21" s="187" t="str">
        <f t="shared" si="2"/>
        <v/>
      </c>
      <c r="AI21" s="188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89"/>
      <c r="AU21" s="190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1"/>
      <c r="B22" s="222"/>
      <c r="C22" s="222"/>
      <c r="D22" s="222"/>
      <c r="E22" s="223"/>
      <c r="F22" s="207"/>
      <c r="G22" s="207"/>
      <c r="H22" s="207"/>
      <c r="I22" s="207"/>
      <c r="J22" s="207"/>
      <c r="K22" s="208"/>
      <c r="L22" s="209"/>
      <c r="M22" s="209"/>
      <c r="N22" s="209"/>
      <c r="O22" s="209"/>
      <c r="P22" s="209"/>
      <c r="Q22" s="209"/>
      <c r="R22" s="209"/>
      <c r="S22" s="209"/>
      <c r="T22" s="210"/>
      <c r="U22" s="210"/>
      <c r="V22" s="210"/>
      <c r="W22" s="210"/>
      <c r="X22" s="210"/>
      <c r="Y22" s="210"/>
      <c r="Z22" s="210"/>
      <c r="AA22" s="210"/>
      <c r="AB22" s="211"/>
      <c r="AC22" s="211"/>
      <c r="AD22" s="211"/>
      <c r="AE22" s="211"/>
      <c r="AF22" s="211"/>
      <c r="AG22" s="211"/>
      <c r="AH22" s="187" t="str">
        <f t="shared" si="2"/>
        <v/>
      </c>
      <c r="AI22" s="188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89"/>
      <c r="AU22" s="190"/>
      <c r="AV22" s="75"/>
      <c r="GI22" s="77"/>
      <c r="GJ22" s="77"/>
    </row>
    <row r="23" spans="1:241" ht="33.75" customHeight="1" thickBot="1">
      <c r="A23" s="221"/>
      <c r="B23" s="222"/>
      <c r="C23" s="222"/>
      <c r="D23" s="222"/>
      <c r="E23" s="223"/>
      <c r="F23" s="207"/>
      <c r="G23" s="207"/>
      <c r="H23" s="207"/>
      <c r="I23" s="207"/>
      <c r="J23" s="207"/>
      <c r="K23" s="208"/>
      <c r="L23" s="209"/>
      <c r="M23" s="209"/>
      <c r="N23" s="209"/>
      <c r="O23" s="209"/>
      <c r="P23" s="209"/>
      <c r="Q23" s="209"/>
      <c r="R23" s="209"/>
      <c r="S23" s="209"/>
      <c r="T23" s="210"/>
      <c r="U23" s="210"/>
      <c r="V23" s="210"/>
      <c r="W23" s="210"/>
      <c r="X23" s="210"/>
      <c r="Y23" s="210"/>
      <c r="Z23" s="210"/>
      <c r="AA23" s="210"/>
      <c r="AB23" s="211"/>
      <c r="AC23" s="211"/>
      <c r="AD23" s="211"/>
      <c r="AE23" s="211"/>
      <c r="AF23" s="211"/>
      <c r="AG23" s="211"/>
      <c r="AH23" s="187" t="str">
        <f t="shared" si="2"/>
        <v/>
      </c>
      <c r="AI23" s="188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274"/>
      <c r="AU23" s="275"/>
      <c r="AV23" s="75"/>
      <c r="GI23" s="77"/>
      <c r="GJ23" s="77"/>
    </row>
    <row r="24" spans="1:241" ht="33.75" customHeight="1">
      <c r="A24" s="224"/>
      <c r="B24" s="225"/>
      <c r="C24" s="225"/>
      <c r="D24" s="225"/>
      <c r="E24" s="226"/>
      <c r="F24" s="191"/>
      <c r="G24" s="191"/>
      <c r="H24" s="191"/>
      <c r="I24" s="191"/>
      <c r="J24" s="191"/>
      <c r="K24" s="192"/>
      <c r="L24" s="193"/>
      <c r="M24" s="193"/>
      <c r="N24" s="193"/>
      <c r="O24" s="193"/>
      <c r="P24" s="193"/>
      <c r="Q24" s="193"/>
      <c r="R24" s="193"/>
      <c r="S24" s="193"/>
      <c r="T24" s="194"/>
      <c r="U24" s="194"/>
      <c r="V24" s="194"/>
      <c r="W24" s="194"/>
      <c r="X24" s="194"/>
      <c r="Y24" s="194"/>
      <c r="Z24" s="194"/>
      <c r="AA24" s="194"/>
      <c r="AB24" s="195"/>
      <c r="AC24" s="195"/>
      <c r="AD24" s="195"/>
      <c r="AE24" s="195"/>
      <c r="AF24" s="195"/>
      <c r="AG24" s="195"/>
      <c r="AH24" s="187" t="str">
        <f t="shared" si="2"/>
        <v/>
      </c>
      <c r="AI24" s="18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163" t="s">
        <v>69</v>
      </c>
      <c r="B25" s="164"/>
      <c r="C25" s="164"/>
      <c r="D25" s="164"/>
      <c r="E25" s="165"/>
      <c r="F25" s="166" t="s">
        <v>71</v>
      </c>
      <c r="G25" s="167"/>
      <c r="H25" s="167"/>
      <c r="I25" s="167"/>
      <c r="J25" s="167"/>
      <c r="K25" s="167"/>
      <c r="L25" s="167"/>
      <c r="M25" s="168"/>
      <c r="N25" s="166" t="s">
        <v>73</v>
      </c>
      <c r="O25" s="167"/>
      <c r="P25" s="167"/>
      <c r="Q25" s="167"/>
      <c r="R25" s="167"/>
      <c r="S25" s="167"/>
      <c r="T25" s="167"/>
      <c r="U25" s="168"/>
      <c r="V25" s="166" t="s">
        <v>74</v>
      </c>
      <c r="W25" s="167"/>
      <c r="X25" s="167"/>
      <c r="Y25" s="167"/>
      <c r="Z25" s="167"/>
      <c r="AA25" s="168"/>
      <c r="AB25" s="166" t="s">
        <v>75</v>
      </c>
      <c r="AC25" s="167"/>
      <c r="AD25" s="167"/>
      <c r="AE25" s="167"/>
      <c r="AF25" s="167"/>
      <c r="AG25" s="167"/>
      <c r="AH25" s="167"/>
      <c r="AI25" s="169"/>
      <c r="AJ25" s="141"/>
      <c r="AK25" s="141"/>
      <c r="AL25" s="141"/>
      <c r="AM25" s="196" t="s">
        <v>80</v>
      </c>
      <c r="AN25" s="196"/>
      <c r="AO25" s="196"/>
      <c r="AP25" s="116" t="s">
        <v>56</v>
      </c>
      <c r="AQ25" s="201"/>
      <c r="AR25" s="201"/>
      <c r="AS25" s="201"/>
      <c r="AT25" s="201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170"/>
      <c r="G26" s="171"/>
      <c r="H26" s="171"/>
      <c r="I26" s="171"/>
      <c r="J26" s="171"/>
      <c r="K26" s="171"/>
      <c r="L26" s="171"/>
      <c r="M26" s="172"/>
      <c r="N26" s="170"/>
      <c r="O26" s="171"/>
      <c r="P26" s="171"/>
      <c r="Q26" s="171"/>
      <c r="R26" s="171"/>
      <c r="S26" s="171"/>
      <c r="T26" s="171"/>
      <c r="U26" s="172"/>
      <c r="V26" s="170"/>
      <c r="W26" s="171"/>
      <c r="X26" s="171"/>
      <c r="Y26" s="171"/>
      <c r="Z26" s="171"/>
      <c r="AA26" s="172"/>
      <c r="AB26" s="138" t="s">
        <v>76</v>
      </c>
      <c r="AC26" s="197"/>
      <c r="AD26" s="197"/>
      <c r="AE26" s="197"/>
      <c r="AF26" s="197"/>
      <c r="AG26" s="197"/>
      <c r="AH26" s="197"/>
      <c r="AI26" s="198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179"/>
      <c r="G27" s="180"/>
      <c r="H27" s="180"/>
      <c r="I27" s="180"/>
      <c r="J27" s="180"/>
      <c r="K27" s="180"/>
      <c r="L27" s="180"/>
      <c r="M27" s="181"/>
      <c r="N27" s="179"/>
      <c r="O27" s="180"/>
      <c r="P27" s="180"/>
      <c r="Q27" s="180"/>
      <c r="R27" s="180"/>
      <c r="S27" s="180"/>
      <c r="T27" s="180"/>
      <c r="U27" s="181"/>
      <c r="V27" s="179"/>
      <c r="W27" s="180"/>
      <c r="X27" s="180"/>
      <c r="Y27" s="180"/>
      <c r="Z27" s="180"/>
      <c r="AA27" s="180"/>
      <c r="AB27" s="139" t="s">
        <v>76</v>
      </c>
      <c r="AC27" s="177"/>
      <c r="AD27" s="177"/>
      <c r="AE27" s="177"/>
      <c r="AF27" s="177"/>
      <c r="AG27" s="177"/>
      <c r="AH27" s="177"/>
      <c r="AI27" s="178"/>
      <c r="AJ27" s="78"/>
      <c r="AK27" s="78"/>
      <c r="AL27" s="78"/>
      <c r="AM27" s="144" t="s">
        <v>58</v>
      </c>
      <c r="AS27" s="184" t="s">
        <v>59</v>
      </c>
      <c r="AT27" s="184"/>
      <c r="AU27" s="184"/>
    </row>
    <row r="28" spans="1:241" ht="30" customHeight="1">
      <c r="A28" s="152"/>
      <c r="B28" s="149"/>
      <c r="C28" s="153"/>
      <c r="D28" s="153"/>
      <c r="E28" s="154"/>
      <c r="F28" s="182"/>
      <c r="G28" s="177"/>
      <c r="H28" s="177"/>
      <c r="I28" s="177"/>
      <c r="J28" s="177"/>
      <c r="K28" s="177"/>
      <c r="L28" s="177"/>
      <c r="M28" s="183"/>
      <c r="N28" s="182"/>
      <c r="O28" s="177"/>
      <c r="P28" s="177"/>
      <c r="Q28" s="177"/>
      <c r="R28" s="177"/>
      <c r="S28" s="177"/>
      <c r="T28" s="177"/>
      <c r="U28" s="183"/>
      <c r="V28" s="182"/>
      <c r="W28" s="177"/>
      <c r="X28" s="177"/>
      <c r="Y28" s="177"/>
      <c r="Z28" s="177"/>
      <c r="AA28" s="183"/>
      <c r="AB28" s="139" t="s">
        <v>76</v>
      </c>
      <c r="AC28" s="177"/>
      <c r="AD28" s="177"/>
      <c r="AE28" s="177"/>
      <c r="AF28" s="177"/>
      <c r="AG28" s="177"/>
      <c r="AH28" s="177"/>
      <c r="AI28" s="178"/>
      <c r="AJ28" s="142"/>
      <c r="AK28" s="78"/>
      <c r="AL28" s="78"/>
      <c r="AM28" s="185" t="s">
        <v>66</v>
      </c>
      <c r="AN28" s="185"/>
      <c r="AO28" s="185"/>
      <c r="AP28" s="185"/>
      <c r="AQ28" s="186"/>
      <c r="AR28" s="145"/>
      <c r="AS28" s="184"/>
      <c r="AT28" s="184"/>
      <c r="AU28" s="184"/>
    </row>
    <row r="29" spans="1:241" ht="30" customHeight="1" thickBot="1">
      <c r="A29" s="155"/>
      <c r="B29" s="156"/>
      <c r="C29" s="157"/>
      <c r="D29" s="157"/>
      <c r="E29" s="158"/>
      <c r="F29" s="173"/>
      <c r="G29" s="174"/>
      <c r="H29" s="174"/>
      <c r="I29" s="174"/>
      <c r="J29" s="174"/>
      <c r="K29" s="174"/>
      <c r="L29" s="174"/>
      <c r="M29" s="175"/>
      <c r="N29" s="174"/>
      <c r="O29" s="174"/>
      <c r="P29" s="174"/>
      <c r="Q29" s="174"/>
      <c r="R29" s="174"/>
      <c r="S29" s="174"/>
      <c r="T29" s="174"/>
      <c r="U29" s="174"/>
      <c r="V29" s="173"/>
      <c r="W29" s="174"/>
      <c r="X29" s="174"/>
      <c r="Y29" s="174"/>
      <c r="Z29" s="174"/>
      <c r="AA29" s="175"/>
      <c r="AB29" s="140" t="s">
        <v>76</v>
      </c>
      <c r="AC29" s="174"/>
      <c r="AD29" s="174"/>
      <c r="AE29" s="174"/>
      <c r="AF29" s="174"/>
      <c r="AG29" s="174"/>
      <c r="AH29" s="174"/>
      <c r="AI29" s="176"/>
      <c r="AJ29" s="78"/>
      <c r="AK29" s="78"/>
      <c r="AL29" s="78"/>
      <c r="AM29" s="185"/>
      <c r="AN29" s="185"/>
      <c r="AO29" s="185"/>
      <c r="AP29" s="185"/>
      <c r="AQ29" s="186"/>
      <c r="AR29" s="145"/>
      <c r="AS29" s="184"/>
      <c r="AT29" s="184"/>
      <c r="AU29" s="184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185"/>
      <c r="AN30" s="185"/>
      <c r="AO30" s="185"/>
      <c r="AP30" s="185"/>
      <c r="AQ30" s="186"/>
      <c r="AR30" s="145"/>
      <c r="AS30" s="184"/>
      <c r="AT30" s="184"/>
      <c r="AU30" s="184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8"/>
  <sheetViews>
    <sheetView view="pageBreakPreview" topLeftCell="A4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86" t="s">
        <v>0</v>
      </c>
      <c r="F2" s="286"/>
      <c r="G2" s="286"/>
      <c r="H2" s="286"/>
      <c r="I2" s="3"/>
      <c r="K2" s="4"/>
      <c r="L2" s="5"/>
      <c r="N2" s="6"/>
    </row>
    <row r="4" spans="1:256" ht="13.5" customHeight="1"/>
    <row r="5" spans="1:256" s="10" customFormat="1" ht="19.5" customHeight="1">
      <c r="A5" s="287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88" t="s">
        <v>4</v>
      </c>
      <c r="N5" s="288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87"/>
      <c r="B6" s="289" t="str">
        <f>申し込みシート!I1</f>
        <v>第8回全日本女子ユース(U-15)フットサル大会　群馬県大会</v>
      </c>
      <c r="C6" s="289"/>
      <c r="D6" s="289"/>
      <c r="E6" s="289"/>
      <c r="F6" s="289"/>
      <c r="G6" s="289"/>
      <c r="H6" s="289"/>
      <c r="I6" s="289"/>
      <c r="J6" s="289"/>
      <c r="K6" s="290"/>
      <c r="L6" s="290"/>
      <c r="M6" s="291"/>
      <c r="N6" s="29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1" t="s">
        <v>5</v>
      </c>
      <c r="B7" s="11" t="s">
        <v>6</v>
      </c>
      <c r="C7" s="282">
        <f>申し込みシート!I3</f>
        <v>0</v>
      </c>
      <c r="D7" s="282"/>
      <c r="E7" s="282"/>
      <c r="F7" s="282"/>
      <c r="G7" s="283" t="s">
        <v>7</v>
      </c>
      <c r="H7" s="284"/>
      <c r="I7" s="284"/>
      <c r="J7" s="284"/>
      <c r="K7" s="284"/>
      <c r="L7" s="284"/>
      <c r="M7" s="284"/>
      <c r="N7" s="284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1"/>
      <c r="B8" s="285">
        <f>申し込みシート!I4</f>
        <v>0</v>
      </c>
      <c r="C8" s="285"/>
      <c r="D8" s="285"/>
      <c r="E8" s="285"/>
      <c r="F8" s="285"/>
      <c r="G8" s="283"/>
      <c r="H8" s="284"/>
      <c r="I8" s="284"/>
      <c r="J8" s="284"/>
      <c r="K8" s="284"/>
      <c r="L8" s="284"/>
      <c r="M8" s="284"/>
      <c r="N8" s="284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76" t="s">
        <v>17</v>
      </c>
      <c r="M10" s="276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77" t="str">
        <f>IF(申し込みシート!L17="","",申し込みシート!L17)</f>
        <v/>
      </c>
      <c r="M11" s="277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77" t="str">
        <f>IF(申し込みシート!L18="","",申し込みシート!L18)</f>
        <v/>
      </c>
      <c r="M12" s="277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77" t="str">
        <f>IF(申し込みシート!L19="","",申し込みシート!L19)</f>
        <v/>
      </c>
      <c r="M13" s="277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77" t="str">
        <f>IF(申し込みシート!L20="","",申し込みシート!L20)</f>
        <v/>
      </c>
      <c r="M14" s="277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77" t="str">
        <f>IF(申し込みシート!L21="","",申し込みシート!L21)</f>
        <v/>
      </c>
      <c r="M15" s="277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77" t="str">
        <f>IF(申し込みシート!L22="","",申し込みシート!L22)</f>
        <v/>
      </c>
      <c r="M16" s="277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77" t="str">
        <f>IF(申し込みシート!L23="","",申し込みシート!L23)</f>
        <v/>
      </c>
      <c r="M17" s="277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78" t="str">
        <f>IF(申し込みシート!L24="","",申し込みシート!L24)</f>
        <v/>
      </c>
      <c r="M18" s="278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79"/>
      <c r="L26" s="279"/>
      <c r="M26" s="279"/>
      <c r="N26" s="279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79"/>
      <c r="L27" s="279"/>
      <c r="M27" s="279"/>
      <c r="N27" s="279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0"/>
      <c r="L29" s="280"/>
      <c r="M29" s="280"/>
      <c r="N29" s="280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0"/>
      <c r="L30" s="280"/>
      <c r="M30" s="280"/>
      <c r="N30" s="280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 xr:uid="{00000000-0009-0000-0000-000001000000}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深山翔平</cp:lastModifiedBy>
  <cp:lastPrinted>2016-04-22T01:57:26Z</cp:lastPrinted>
  <dcterms:created xsi:type="dcterms:W3CDTF">2014-07-01T16:42:24Z</dcterms:created>
  <dcterms:modified xsi:type="dcterms:W3CDTF">2017-09-20T06:08:13Z</dcterms:modified>
</cp:coreProperties>
</file>